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65" windowHeight="5145" tabRatio="459" activeTab="0"/>
  </bookViews>
  <sheets>
    <sheet name="mestrado" sheetId="1" r:id="rId1"/>
    <sheet name="Plan1" sheetId="2" r:id="rId2"/>
  </sheets>
  <definedNames>
    <definedName name="TABLE" localSheetId="0">'mestrado'!#REF!</definedName>
  </definedNames>
  <calcPr fullCalcOnLoad="1"/>
</workbook>
</file>

<file path=xl/sharedStrings.xml><?xml version="1.0" encoding="utf-8"?>
<sst xmlns="http://schemas.openxmlformats.org/spreadsheetml/2006/main" count="97" uniqueCount="97">
  <si>
    <t>Universidade Federal do Rio Grande do Norte - UFRN</t>
  </si>
  <si>
    <t>Departamento de Engenharia Química - DEQ</t>
  </si>
  <si>
    <t>Programa de Pós-Graduação em Engenharia Química - PPGEQ</t>
  </si>
  <si>
    <t>Nome</t>
  </si>
  <si>
    <t>C.V.</t>
  </si>
  <si>
    <t>C.V./C.V.máx</t>
  </si>
  <si>
    <t xml:space="preserve">H.E. </t>
  </si>
  <si>
    <t>H.E./H.E.max</t>
  </si>
  <si>
    <t>Média final</t>
  </si>
  <si>
    <t>Os classificados serão regularmente matriculados de acordo com a disponibilidade de bolsas,</t>
  </si>
  <si>
    <t>H.E. corrig.</t>
  </si>
  <si>
    <t xml:space="preserve">Examinadores:  Carlson P. Souza; Elisa M. B. D. Sousa; João Bosco A. Paulo, João Fernandes de Sousa, Roberta Targino </t>
  </si>
  <si>
    <t>Os alunos com média a partir de sete estão classificados.</t>
  </si>
  <si>
    <t>Média Final = 0,8. Média do histórico escolar corrigido (H.E./H.E.max.Corrigido) + 0,2. Curriculum vitae (C.V./C.V.máx)</t>
  </si>
  <si>
    <t>Hemáx=</t>
  </si>
  <si>
    <t>Cvmáx=</t>
  </si>
  <si>
    <t xml:space="preserve">HUGO DE PAIVA NUNES </t>
  </si>
  <si>
    <t>KAREN RAQUEL PEREIRA LEAL</t>
  </si>
  <si>
    <t>KARINE FONSECA SOARES</t>
  </si>
  <si>
    <t>MARIANA CAROLINE DE GÓIS MONTEIRO GUIMARÃES</t>
  </si>
  <si>
    <t>MARÍLIA CAROLINE CAVALCANTE DE SÁ</t>
  </si>
  <si>
    <t>VICTOR RAFAEL LEAL DE OLIVEIRA</t>
  </si>
  <si>
    <t>ADOLFO LOPES DE FIGUEREDO</t>
  </si>
  <si>
    <t xml:space="preserve">ALEX MESSIAS MARQUES </t>
  </si>
  <si>
    <t xml:space="preserve">ANA CAROLINA MARÇAL PIRES FERREIRA LUCAS </t>
  </si>
  <si>
    <t xml:space="preserve">ANDERSON LUNDBERG DE HOLANDA </t>
  </si>
  <si>
    <t>ANDERSON WANDERLEY VIDAL</t>
  </si>
  <si>
    <t xml:space="preserve">ANDREY JOSE MORAES DE LIMA </t>
  </si>
  <si>
    <t>ANNY CAROLINE FREIRE DA SILVA</t>
  </si>
  <si>
    <t xml:space="preserve">ANTONIO DO NASCIMENTO DANTAS FILHO </t>
  </si>
  <si>
    <t>BÁRBARA BORGES ROSALES</t>
  </si>
  <si>
    <t xml:space="preserve">BÁRBARA LIVIA CÂMARA DUARTE </t>
  </si>
  <si>
    <t>BRUNO VINÍCIUS DE MENEZES BARROS</t>
  </si>
  <si>
    <t xml:space="preserve">CARLA LUZIA BORGES REIS </t>
  </si>
  <si>
    <t>CINTHIA MEIRELLY DE ARAÚJO ELPÍDIO</t>
  </si>
  <si>
    <t>CYNTHIA KÉRZIA COSTA DE ARAÚJO</t>
  </si>
  <si>
    <t xml:space="preserve"> DAYALA REGINA TEIXEIRA PALITOT</t>
  </si>
  <si>
    <t>DAYAN DECESERI DE MOURA BEZERRA DE MELO</t>
  </si>
  <si>
    <t>DÉBORA MARLA FONSECA MACEDO</t>
  </si>
  <si>
    <t>DESIRÉE EMELLY DANTAS GOMES</t>
  </si>
  <si>
    <t xml:space="preserve">DIANE GOMES DE MEDEIROS </t>
  </si>
  <si>
    <t>DIEGO FAGUNDES PINHEIRO</t>
  </si>
  <si>
    <t xml:space="preserve">ERIKA PATRÍCIA CHAGAS GOMES </t>
  </si>
  <si>
    <t>FELIPE ANDERSON SILVA DE AQUINO</t>
  </si>
  <si>
    <t>FELIPE BRUNO PAIVA DE FARIAS</t>
  </si>
  <si>
    <t>FLAVIA DAYANE FERNANDES SOUZA</t>
  </si>
  <si>
    <t>FRANCISCO DIEGO FILGUEIRA LOPES</t>
  </si>
  <si>
    <t>GISELDA FERNANDA DE OLIVEIRA FIGUEIRÔA</t>
  </si>
  <si>
    <t>GISELE ARAÚJO DA SILVA</t>
  </si>
  <si>
    <t>GISLEÂNGELA CAMARÃO DE OLIVEIRA</t>
  </si>
  <si>
    <t>GIZELE ALMADA CRUZ</t>
  </si>
  <si>
    <t>HÉLIO TEOTÔNIO ALVES FILHO</t>
  </si>
  <si>
    <t>IANE MIARA SOARES DE SOUZA</t>
  </si>
  <si>
    <t xml:space="preserve">INGRID LOPES MOTTA </t>
  </si>
  <si>
    <t>JÉSSICA MARIA DAMIÃO DE ARRUDA CÂMARA</t>
  </si>
  <si>
    <t>JÉSSICA NAYARA NUNES PEREIRA</t>
  </si>
  <si>
    <t>JOEDILZA TEIXEIRA BARBALHO</t>
  </si>
  <si>
    <t>JOSÉ FELIPE OLIVEIRA DOS SANTOS</t>
  </si>
  <si>
    <t>KALIANY ADJA MEDEIROS DE ARAÚJO</t>
  </si>
  <si>
    <t xml:space="preserve">KALINE SOUZA DOS SANTOS </t>
  </si>
  <si>
    <t>KARLA VILAR RAMALHO GROEHS GADELHA SIMAS</t>
  </si>
  <si>
    <t>KÉVILLE PEREIRA DE OLIVEIRA</t>
  </si>
  <si>
    <t>KIARA DE FÁTIMA RIBEIRO GOMES</t>
  </si>
  <si>
    <t>LEONARDO GOMES DA SILVA</t>
  </si>
  <si>
    <t>LÍVIA MARIA NERY PAIXÃO</t>
  </si>
  <si>
    <t>LUCIANA GAMA DE MENDONÇA</t>
  </si>
  <si>
    <t xml:space="preserve">LUIZ GONZAGA LOPES NETO </t>
  </si>
  <si>
    <t xml:space="preserve">MAITÊ MEDEIROS DE SANTANA E SILVA </t>
  </si>
  <si>
    <t xml:space="preserve">MARCILIO DE MELO BAYER </t>
  </si>
  <si>
    <t xml:space="preserve">MARIA IZABEL TEIXEIRA FERNANDES </t>
  </si>
  <si>
    <t xml:space="preserve">MARINA MACIEL DE OLIVEIRA SILVA </t>
  </si>
  <si>
    <t>MARLA KAROLYNE DOS SANTOS HORTA</t>
  </si>
  <si>
    <t>MICHELE DANTAS</t>
  </si>
  <si>
    <t xml:space="preserve">NATÃ DA SILVA BARACHO </t>
  </si>
  <si>
    <t>NAYONARA KAROLYNNE COSTA DE ARAÚJO</t>
  </si>
  <si>
    <t xml:space="preserve">PATRICIA ALVES SOBRINHO </t>
  </si>
  <si>
    <t>PAULA ROMYNE DE MORAIS CAVALCANTE</t>
  </si>
  <si>
    <t xml:space="preserve">PEDRO GLAUTO DE FARIAS E SILVA </t>
  </si>
  <si>
    <t>PRISCILLA CIBELLE OLIVEIRA DE SOUZA FIRMINO</t>
  </si>
  <si>
    <t xml:space="preserve">PRISCYLA IZABEL BEZERRA ALBUQUERQUE </t>
  </si>
  <si>
    <t xml:space="preserve">RAFAEL MOTA DE ARAGÃO LIMA </t>
  </si>
  <si>
    <t>ROBERTO MEDEIROS DANTAS</t>
  </si>
  <si>
    <t>RONNIFRAN CABRAL DE LIMA LEONEZ</t>
  </si>
  <si>
    <t xml:space="preserve">SULIENE DANTAS DO NASCIMENTO </t>
  </si>
  <si>
    <t xml:space="preserve">TAHYNÁ BARBALHO FONTOURA </t>
  </si>
  <si>
    <t>TAMIRES DE QUEIROZ VIEIRA</t>
  </si>
  <si>
    <t xml:space="preserve">TAYNNA NASCIMENTO GOUVEIA </t>
  </si>
  <si>
    <t xml:space="preserve">THALLES SENNA DIOGENES </t>
  </si>
  <si>
    <t>THAYANE RABELO BRAGA</t>
  </si>
  <si>
    <t>TIAGO ROBERTO DA SILVA</t>
  </si>
  <si>
    <t xml:space="preserve">TYCIANNE JANYNNE DE OLIVEIRA CABRAL </t>
  </si>
  <si>
    <t xml:space="preserve">VICTOR AUGUSTOS SOUSA E SILVA </t>
  </si>
  <si>
    <t>WALTER JOSÉ SILVEIRA PAIZINHO</t>
  </si>
  <si>
    <t>VIVIAN MARIA DE ARRUDA MAGALHÃES</t>
  </si>
  <si>
    <t xml:space="preserve">JANAINA DE SOUZA LIMA </t>
  </si>
  <si>
    <t>FERNANDO DA SILVA REIS</t>
  </si>
  <si>
    <t>Seleção dos Candidatos para o Mestrado no PPGEQ/2014.1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</si>
</sst>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;[Red]0.00"/>
    <numFmt numFmtId="199" formatCode="0.000;[Red]0.000"/>
    <numFmt numFmtId="200" formatCode="0.0000;[Red]0.0000"/>
    <numFmt numFmtId="201" formatCode="0.00000;[Red]0.00000"/>
    <numFmt numFmtId="202" formatCode="0.000000;[Red]0.000000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17" fillId="17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195" fontId="6" fillId="0" borderId="0" xfId="0" applyNumberFormat="1" applyFont="1" applyFill="1" applyAlignment="1">
      <alignment horizontal="center"/>
    </xf>
    <xf numFmtId="195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2" fontId="0" fillId="0" borderId="0" xfId="0" applyNumberFormat="1" applyFont="1" applyAlignment="1">
      <alignment horizontal="center"/>
    </xf>
    <xf numFmtId="198" fontId="0" fillId="0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200" fontId="0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20" zoomScaleNormal="120" zoomScalePageLayoutView="0" workbookViewId="0" topLeftCell="A1">
      <selection activeCell="I1" sqref="I1"/>
    </sheetView>
  </sheetViews>
  <sheetFormatPr defaultColWidth="11.57421875" defaultRowHeight="12.75"/>
  <cols>
    <col min="1" max="1" width="51.421875" style="1" customWidth="1"/>
    <col min="2" max="7" width="9.7109375" style="1" customWidth="1"/>
    <col min="8" max="8" width="27.57421875" style="1" customWidth="1"/>
    <col min="9" max="16384" width="11.57421875" style="1" customWidth="1"/>
  </cols>
  <sheetData>
    <row r="1" s="3" customFormat="1" ht="12.75">
      <c r="C1" s="3" t="s">
        <v>0</v>
      </c>
    </row>
    <row r="2" s="3" customFormat="1" ht="12.75">
      <c r="C2" s="3" t="s">
        <v>1</v>
      </c>
    </row>
    <row r="3" spans="3:8" s="3" customFormat="1" ht="12.75">
      <c r="C3" s="3" t="s">
        <v>2</v>
      </c>
      <c r="G3" s="8" t="s">
        <v>14</v>
      </c>
      <c r="H3" s="3">
        <v>9.42</v>
      </c>
    </row>
    <row r="4" spans="7:8" s="3" customFormat="1" ht="12.75">
      <c r="G4" s="8" t="s">
        <v>15</v>
      </c>
      <c r="H4" s="3">
        <v>17.42</v>
      </c>
    </row>
    <row r="5" s="3" customFormat="1" ht="12.75">
      <c r="D5" s="9" t="s">
        <v>96</v>
      </c>
    </row>
    <row r="6" s="3" customFormat="1" ht="12.75"/>
    <row r="7" spans="1:8" ht="13.5" thickBot="1">
      <c r="A7" s="2" t="s">
        <v>3</v>
      </c>
      <c r="B7" s="2" t="s">
        <v>6</v>
      </c>
      <c r="C7" s="2" t="s">
        <v>10</v>
      </c>
      <c r="D7" s="4" t="s">
        <v>7</v>
      </c>
      <c r="E7" s="2" t="s">
        <v>4</v>
      </c>
      <c r="F7" s="4" t="s">
        <v>5</v>
      </c>
      <c r="G7" s="2" t="s">
        <v>8</v>
      </c>
      <c r="H7" s="2"/>
    </row>
    <row r="8" spans="1:8" ht="15" customHeight="1" thickBot="1">
      <c r="A8" s="19" t="s">
        <v>66</v>
      </c>
      <c r="B8" s="12">
        <v>9.2299</v>
      </c>
      <c r="C8" s="12">
        <v>9.2299</v>
      </c>
      <c r="D8" s="6">
        <f aca="true" t="shared" si="0" ref="D8:D39">C8/9.42</f>
        <v>0.9798195329087049</v>
      </c>
      <c r="E8" s="12">
        <v>11.5</v>
      </c>
      <c r="F8" s="6">
        <f aca="true" t="shared" si="1" ref="F8:F39">E8/17.42</f>
        <v>0.6601607347876004</v>
      </c>
      <c r="G8" s="6">
        <f aca="true" t="shared" si="2" ref="G8:G39">8*D8+2*F8</f>
        <v>9.15887773284484</v>
      </c>
      <c r="H8" s="15"/>
    </row>
    <row r="9" spans="1:36" ht="15" customHeight="1" thickBot="1">
      <c r="A9" s="20" t="s">
        <v>34</v>
      </c>
      <c r="B9" s="11">
        <v>8.4643</v>
      </c>
      <c r="C9" s="11">
        <v>8.4643</v>
      </c>
      <c r="D9" s="6">
        <f t="shared" si="0"/>
        <v>0.8985456475583864</v>
      </c>
      <c r="E9" s="11">
        <v>17</v>
      </c>
      <c r="F9" s="6">
        <f t="shared" si="1"/>
        <v>0.975889781859931</v>
      </c>
      <c r="G9" s="6">
        <f t="shared" si="2"/>
        <v>9.140144744186953</v>
      </c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8" ht="15" customHeight="1" thickBot="1">
      <c r="A10" s="20" t="s">
        <v>54</v>
      </c>
      <c r="B10" s="5">
        <v>9.1398</v>
      </c>
      <c r="C10" s="5">
        <v>9.1398</v>
      </c>
      <c r="D10" s="6">
        <f t="shared" si="0"/>
        <v>0.9702547770700636</v>
      </c>
      <c r="E10" s="6">
        <v>12</v>
      </c>
      <c r="F10" s="6">
        <f t="shared" si="1"/>
        <v>0.6888633754305395</v>
      </c>
      <c r="G10" s="6">
        <f t="shared" si="2"/>
        <v>9.139764967421588</v>
      </c>
      <c r="H10" s="15"/>
    </row>
    <row r="11" spans="1:8" ht="15" customHeight="1" thickBot="1">
      <c r="A11" s="20" t="s">
        <v>22</v>
      </c>
      <c r="B11" s="5">
        <v>8.5118</v>
      </c>
      <c r="C11" s="5">
        <v>8.5118</v>
      </c>
      <c r="D11" s="6">
        <f t="shared" si="0"/>
        <v>0.9035881104033969</v>
      </c>
      <c r="E11" s="6">
        <v>15.5</v>
      </c>
      <c r="F11" s="6">
        <f t="shared" si="1"/>
        <v>0.8897818599311136</v>
      </c>
      <c r="G11" s="6">
        <f t="shared" si="2"/>
        <v>9.008268603089402</v>
      </c>
      <c r="H11" s="15"/>
    </row>
    <row r="12" spans="1:36" s="10" customFormat="1" ht="15" customHeight="1" thickBot="1">
      <c r="A12" s="20" t="s">
        <v>77</v>
      </c>
      <c r="B12" s="1">
        <v>9.2564</v>
      </c>
      <c r="C12" s="13">
        <v>9.2564</v>
      </c>
      <c r="D12" s="6">
        <f t="shared" si="0"/>
        <v>0.9826326963906581</v>
      </c>
      <c r="E12" s="1">
        <v>9</v>
      </c>
      <c r="F12" s="6">
        <f t="shared" si="1"/>
        <v>0.5166475315729047</v>
      </c>
      <c r="G12" s="6">
        <f t="shared" si="2"/>
        <v>8.894356634271073</v>
      </c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0" customFormat="1" ht="15" customHeight="1" thickBot="1">
      <c r="A13" s="20" t="s">
        <v>53</v>
      </c>
      <c r="B13" s="5">
        <v>9.42</v>
      </c>
      <c r="C13" s="5">
        <v>9.42</v>
      </c>
      <c r="D13" s="6">
        <f t="shared" si="0"/>
        <v>1</v>
      </c>
      <c r="E13" s="6">
        <v>6</v>
      </c>
      <c r="F13" s="6">
        <f t="shared" si="1"/>
        <v>0.3444316877152698</v>
      </c>
      <c r="G13" s="6">
        <f t="shared" si="2"/>
        <v>8.68886337543054</v>
      </c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0" customFormat="1" ht="15" customHeight="1" thickBot="1">
      <c r="A14" s="20" t="s">
        <v>78</v>
      </c>
      <c r="B14" s="1">
        <v>8.6075</v>
      </c>
      <c r="C14" s="1">
        <v>8.6075</v>
      </c>
      <c r="D14" s="6">
        <f t="shared" si="0"/>
        <v>0.9137473460721869</v>
      </c>
      <c r="E14" s="1">
        <v>12</v>
      </c>
      <c r="F14" s="6">
        <f t="shared" si="1"/>
        <v>0.6888633754305395</v>
      </c>
      <c r="G14" s="6">
        <f t="shared" si="2"/>
        <v>8.687705519438573</v>
      </c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8" ht="15" customHeight="1" thickBot="1">
      <c r="A15" s="20" t="s">
        <v>16</v>
      </c>
      <c r="B15" s="5">
        <v>8.7648</v>
      </c>
      <c r="C15" s="5">
        <v>8.7648</v>
      </c>
      <c r="D15" s="6">
        <f t="shared" si="0"/>
        <v>0.9304458598726114</v>
      </c>
      <c r="E15" s="6">
        <v>10</v>
      </c>
      <c r="F15" s="6">
        <f t="shared" si="1"/>
        <v>0.574052812858783</v>
      </c>
      <c r="G15" s="6">
        <f t="shared" si="2"/>
        <v>8.591672504698458</v>
      </c>
      <c r="H15" s="15"/>
    </row>
    <row r="16" spans="1:8" ht="15" customHeight="1" thickBot="1">
      <c r="A16" s="20" t="s">
        <v>84</v>
      </c>
      <c r="B16" s="1">
        <v>8.635</v>
      </c>
      <c r="C16" s="1">
        <v>8.635</v>
      </c>
      <c r="D16" s="6">
        <f t="shared" si="0"/>
        <v>0.9166666666666666</v>
      </c>
      <c r="E16" s="1">
        <v>10.25</v>
      </c>
      <c r="F16" s="6">
        <f t="shared" si="1"/>
        <v>0.5884041331802525</v>
      </c>
      <c r="G16" s="6">
        <f t="shared" si="2"/>
        <v>8.510141599693839</v>
      </c>
      <c r="H16" s="15"/>
    </row>
    <row r="17" spans="1:8" ht="15" customHeight="1" thickBot="1">
      <c r="A17" s="20" t="s">
        <v>76</v>
      </c>
      <c r="B17" s="1">
        <v>8.9823</v>
      </c>
      <c r="C17" s="13">
        <v>8.9823</v>
      </c>
      <c r="D17" s="6">
        <f t="shared" si="0"/>
        <v>0.9535350318471338</v>
      </c>
      <c r="E17" s="21">
        <v>7.5</v>
      </c>
      <c r="F17" s="6">
        <f t="shared" si="1"/>
        <v>0.4305396096440872</v>
      </c>
      <c r="G17" s="6">
        <f t="shared" si="2"/>
        <v>8.489359474065246</v>
      </c>
      <c r="H17" s="15"/>
    </row>
    <row r="18" spans="1:8" ht="15" customHeight="1" thickBot="1">
      <c r="A18" s="20" t="s">
        <v>35</v>
      </c>
      <c r="B18" s="5">
        <v>8.1995</v>
      </c>
      <c r="C18" s="5">
        <v>8.1995</v>
      </c>
      <c r="D18" s="6">
        <f t="shared" si="0"/>
        <v>0.8704352441613589</v>
      </c>
      <c r="E18" s="6">
        <v>13</v>
      </c>
      <c r="F18" s="6">
        <f t="shared" si="1"/>
        <v>0.7462686567164178</v>
      </c>
      <c r="G18" s="6">
        <f t="shared" si="2"/>
        <v>8.456019266723708</v>
      </c>
      <c r="H18" s="15"/>
    </row>
    <row r="19" spans="1:8" ht="15" customHeight="1" thickBot="1">
      <c r="A19" s="20" t="s">
        <v>93</v>
      </c>
      <c r="B19" s="14">
        <v>8.8</v>
      </c>
      <c r="C19" s="14">
        <v>8.8</v>
      </c>
      <c r="D19" s="6">
        <f t="shared" si="0"/>
        <v>0.9341825902335458</v>
      </c>
      <c r="E19" s="14">
        <v>8</v>
      </c>
      <c r="F19" s="6">
        <f t="shared" si="1"/>
        <v>0.45924225028702637</v>
      </c>
      <c r="G19" s="6">
        <f t="shared" si="2"/>
        <v>8.39194522244242</v>
      </c>
      <c r="H19" s="15"/>
    </row>
    <row r="20" spans="1:8" ht="15" customHeight="1" thickBot="1">
      <c r="A20" s="20" t="s">
        <v>90</v>
      </c>
      <c r="B20" s="1">
        <v>8.7947</v>
      </c>
      <c r="C20" s="1">
        <v>8.7947</v>
      </c>
      <c r="D20" s="6">
        <f t="shared" si="0"/>
        <v>0.9336199575371551</v>
      </c>
      <c r="E20" s="1">
        <v>8</v>
      </c>
      <c r="F20" s="6">
        <f t="shared" si="1"/>
        <v>0.45924225028702637</v>
      </c>
      <c r="G20" s="6">
        <f t="shared" si="2"/>
        <v>8.387444160871294</v>
      </c>
      <c r="H20" s="15"/>
    </row>
    <row r="21" spans="1:36" ht="15" customHeight="1" thickBot="1">
      <c r="A21" s="20" t="s">
        <v>29</v>
      </c>
      <c r="B21" s="5">
        <v>8.2938</v>
      </c>
      <c r="C21" s="5">
        <v>8.2938</v>
      </c>
      <c r="D21" s="6">
        <f t="shared" si="0"/>
        <v>0.8804458598726114</v>
      </c>
      <c r="E21" s="6">
        <v>11.5</v>
      </c>
      <c r="F21" s="6">
        <f t="shared" si="1"/>
        <v>0.6601607347876004</v>
      </c>
      <c r="G21" s="6">
        <f t="shared" si="2"/>
        <v>8.363888348556092</v>
      </c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8" ht="15" customHeight="1" thickBot="1">
      <c r="A22" s="20" t="s">
        <v>91</v>
      </c>
      <c r="B22" s="14">
        <v>9.1872</v>
      </c>
      <c r="C22" s="14">
        <v>9.1872</v>
      </c>
      <c r="D22" s="6">
        <f t="shared" si="0"/>
        <v>0.9752866242038217</v>
      </c>
      <c r="E22" s="14">
        <v>4.5</v>
      </c>
      <c r="F22" s="6">
        <f t="shared" si="1"/>
        <v>0.25832376578645233</v>
      </c>
      <c r="G22" s="6">
        <f t="shared" si="2"/>
        <v>8.318940525203478</v>
      </c>
      <c r="H22" s="15"/>
    </row>
    <row r="23" spans="1:8" ht="15" customHeight="1" thickBot="1">
      <c r="A23" s="20" t="s">
        <v>36</v>
      </c>
      <c r="B23" s="5">
        <v>8.5344</v>
      </c>
      <c r="C23" s="5">
        <v>8.5344</v>
      </c>
      <c r="D23" s="6">
        <f t="shared" si="0"/>
        <v>0.9059872611464967</v>
      </c>
      <c r="E23" s="6">
        <v>9</v>
      </c>
      <c r="F23" s="6">
        <f t="shared" si="1"/>
        <v>0.5166475315729047</v>
      </c>
      <c r="G23" s="6">
        <f t="shared" si="2"/>
        <v>8.281193152317783</v>
      </c>
      <c r="H23" s="15"/>
    </row>
    <row r="24" spans="1:8" ht="15" customHeight="1" thickBot="1">
      <c r="A24" s="20" t="s">
        <v>32</v>
      </c>
      <c r="B24" s="5">
        <v>8.62</v>
      </c>
      <c r="C24" s="5">
        <v>8.62</v>
      </c>
      <c r="D24" s="6">
        <f t="shared" si="0"/>
        <v>0.9150743099787685</v>
      </c>
      <c r="E24" s="6">
        <v>8</v>
      </c>
      <c r="F24" s="6">
        <f t="shared" si="1"/>
        <v>0.45924225028702637</v>
      </c>
      <c r="G24" s="6">
        <f t="shared" si="2"/>
        <v>8.239078980404202</v>
      </c>
      <c r="H24" s="15"/>
    </row>
    <row r="25" spans="1:8" ht="15" customHeight="1" thickBot="1">
      <c r="A25" s="20" t="s">
        <v>87</v>
      </c>
      <c r="B25" s="1">
        <v>8.008</v>
      </c>
      <c r="C25" s="1">
        <v>8.008</v>
      </c>
      <c r="D25" s="6">
        <f t="shared" si="0"/>
        <v>0.8501061571125265</v>
      </c>
      <c r="E25" s="1">
        <v>12</v>
      </c>
      <c r="F25" s="6">
        <f t="shared" si="1"/>
        <v>0.6888633754305395</v>
      </c>
      <c r="G25" s="6">
        <f t="shared" si="2"/>
        <v>8.17857600776129</v>
      </c>
      <c r="H25" s="15"/>
    </row>
    <row r="26" spans="1:8" ht="15" customHeight="1" thickBot="1">
      <c r="A26" s="20" t="s">
        <v>41</v>
      </c>
      <c r="B26" s="5">
        <v>7.99</v>
      </c>
      <c r="C26" s="5">
        <v>7.99</v>
      </c>
      <c r="D26" s="6">
        <f t="shared" si="0"/>
        <v>0.8481953290870489</v>
      </c>
      <c r="E26" s="6">
        <v>10.9167</v>
      </c>
      <c r="F26" s="6">
        <f t="shared" si="1"/>
        <v>0.6266762342135476</v>
      </c>
      <c r="G26" s="6">
        <f t="shared" si="2"/>
        <v>8.038915101123486</v>
      </c>
      <c r="H26" s="15"/>
    </row>
    <row r="27" spans="1:8" ht="15" customHeight="1" thickBot="1">
      <c r="A27" s="20" t="s">
        <v>75</v>
      </c>
      <c r="B27" s="1">
        <v>7.63</v>
      </c>
      <c r="C27" s="1">
        <v>7.63</v>
      </c>
      <c r="D27" s="6">
        <f t="shared" si="0"/>
        <v>0.8099787685774947</v>
      </c>
      <c r="E27" s="1">
        <v>13.35</v>
      </c>
      <c r="F27" s="6">
        <f t="shared" si="1"/>
        <v>0.7663605051664752</v>
      </c>
      <c r="G27" s="6">
        <f t="shared" si="2"/>
        <v>8.012551158952908</v>
      </c>
      <c r="H27" s="15"/>
    </row>
    <row r="28" spans="1:8" ht="15" customHeight="1" thickBot="1">
      <c r="A28" s="20" t="s">
        <v>64</v>
      </c>
      <c r="B28" s="1">
        <v>8.1795</v>
      </c>
      <c r="C28" s="1">
        <v>7.3615</v>
      </c>
      <c r="D28" s="6">
        <f t="shared" si="0"/>
        <v>0.781475583864119</v>
      </c>
      <c r="E28" s="1">
        <v>15</v>
      </c>
      <c r="F28" s="6">
        <f t="shared" si="1"/>
        <v>0.8610792192881744</v>
      </c>
      <c r="G28" s="6">
        <f t="shared" si="2"/>
        <v>7.973963109489301</v>
      </c>
      <c r="H28" s="15"/>
    </row>
    <row r="29" spans="1:36" ht="15" customHeight="1" thickBot="1">
      <c r="A29" s="20" t="s">
        <v>19</v>
      </c>
      <c r="B29" s="1">
        <v>7.5148</v>
      </c>
      <c r="C29" s="1">
        <v>7.5148</v>
      </c>
      <c r="D29" s="6">
        <f t="shared" si="0"/>
        <v>0.7977494692144373</v>
      </c>
      <c r="E29" s="1">
        <v>13</v>
      </c>
      <c r="F29" s="6">
        <f t="shared" si="1"/>
        <v>0.7462686567164178</v>
      </c>
      <c r="G29" s="6">
        <f t="shared" si="2"/>
        <v>7.8745330671483345</v>
      </c>
      <c r="H29" s="1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8" ht="15" customHeight="1" thickBot="1">
      <c r="A30" s="20" t="s">
        <v>83</v>
      </c>
      <c r="B30" s="1">
        <v>7.7421</v>
      </c>
      <c r="C30" s="1">
        <v>7.7421</v>
      </c>
      <c r="D30" s="6">
        <f t="shared" si="0"/>
        <v>0.8218789808917197</v>
      </c>
      <c r="E30" s="1">
        <v>11.25</v>
      </c>
      <c r="F30" s="6">
        <f t="shared" si="1"/>
        <v>0.6458094144661308</v>
      </c>
      <c r="G30" s="6">
        <f t="shared" si="2"/>
        <v>7.866650676066019</v>
      </c>
      <c r="H30" s="15"/>
    </row>
    <row r="31" spans="1:8" ht="15" customHeight="1" thickBot="1">
      <c r="A31" s="20" t="s">
        <v>33</v>
      </c>
      <c r="B31" s="5">
        <v>7.8617</v>
      </c>
      <c r="C31" s="5">
        <v>7.8617</v>
      </c>
      <c r="D31" s="6">
        <f t="shared" si="0"/>
        <v>0.8345753715498938</v>
      </c>
      <c r="E31" s="6">
        <v>10</v>
      </c>
      <c r="F31" s="6">
        <f t="shared" si="1"/>
        <v>0.574052812858783</v>
      </c>
      <c r="G31" s="6">
        <f t="shared" si="2"/>
        <v>7.824708598116716</v>
      </c>
      <c r="H31" s="15"/>
    </row>
    <row r="32" spans="1:8" ht="15" customHeight="1" thickBot="1">
      <c r="A32" s="20" t="s">
        <v>71</v>
      </c>
      <c r="B32" s="1">
        <v>8</v>
      </c>
      <c r="C32" s="1">
        <v>8</v>
      </c>
      <c r="D32" s="6">
        <f t="shared" si="0"/>
        <v>0.8492569002123143</v>
      </c>
      <c r="E32" s="1">
        <v>7.5</v>
      </c>
      <c r="F32" s="6">
        <f t="shared" si="1"/>
        <v>0.4305396096440872</v>
      </c>
      <c r="G32" s="6">
        <f t="shared" si="2"/>
        <v>7.6551344209866885</v>
      </c>
      <c r="H32" s="15"/>
    </row>
    <row r="33" spans="1:8" ht="15" customHeight="1" thickBot="1">
      <c r="A33" s="20" t="s">
        <v>20</v>
      </c>
      <c r="B33" s="1">
        <v>8.3802</v>
      </c>
      <c r="C33" s="1">
        <v>8.3802</v>
      </c>
      <c r="D33" s="6">
        <f t="shared" si="0"/>
        <v>0.8896178343949045</v>
      </c>
      <c r="E33" s="1">
        <v>4.6</v>
      </c>
      <c r="F33" s="6">
        <f t="shared" si="1"/>
        <v>0.26406429391504016</v>
      </c>
      <c r="G33" s="6">
        <f t="shared" si="2"/>
        <v>7.645071262989316</v>
      </c>
      <c r="H33" s="15"/>
    </row>
    <row r="34" spans="1:8" ht="15" customHeight="1" thickBot="1">
      <c r="A34" s="20" t="s">
        <v>68</v>
      </c>
      <c r="B34" s="12">
        <v>6.9976</v>
      </c>
      <c r="C34" s="12">
        <v>6.9976</v>
      </c>
      <c r="D34" s="6">
        <f t="shared" si="0"/>
        <v>0.7428450106157113</v>
      </c>
      <c r="E34" s="12">
        <v>14.75</v>
      </c>
      <c r="F34" s="6">
        <f t="shared" si="1"/>
        <v>0.8467278989667049</v>
      </c>
      <c r="G34" s="6">
        <f t="shared" si="2"/>
        <v>7.6362158828591</v>
      </c>
      <c r="H34" s="15"/>
    </row>
    <row r="35" spans="1:8" ht="15" customHeight="1" thickBot="1">
      <c r="A35" s="20" t="s">
        <v>67</v>
      </c>
      <c r="B35" s="12">
        <v>8.4602</v>
      </c>
      <c r="C35" s="12">
        <v>8.4602</v>
      </c>
      <c r="D35" s="6">
        <f t="shared" si="0"/>
        <v>0.8981104033970276</v>
      </c>
      <c r="E35" s="12">
        <v>3.92</v>
      </c>
      <c r="F35" s="6">
        <f t="shared" si="1"/>
        <v>0.22502870264064292</v>
      </c>
      <c r="G35" s="6">
        <f t="shared" si="2"/>
        <v>7.634940632457507</v>
      </c>
      <c r="H35" s="7"/>
    </row>
    <row r="36" spans="1:8" ht="15" customHeight="1" thickBot="1">
      <c r="A36" s="20" t="s">
        <v>60</v>
      </c>
      <c r="B36" s="1">
        <v>8.937</v>
      </c>
      <c r="C36" s="1">
        <v>8.0433</v>
      </c>
      <c r="D36" s="6">
        <f t="shared" si="0"/>
        <v>0.8538535031847134</v>
      </c>
      <c r="E36" s="1">
        <v>7</v>
      </c>
      <c r="F36" s="6">
        <f t="shared" si="1"/>
        <v>0.40183696900114807</v>
      </c>
      <c r="G36" s="6">
        <f t="shared" si="2"/>
        <v>7.6345019634800035</v>
      </c>
      <c r="H36" s="7"/>
    </row>
    <row r="37" spans="1:8" ht="15" customHeight="1" thickBot="1">
      <c r="A37" s="20" t="s">
        <v>42</v>
      </c>
      <c r="B37" s="6">
        <v>7.8866</v>
      </c>
      <c r="C37" s="6">
        <v>7.0979</v>
      </c>
      <c r="D37" s="6">
        <f t="shared" si="0"/>
        <v>0.7534925690021231</v>
      </c>
      <c r="E37" s="6">
        <v>13.75</v>
      </c>
      <c r="F37" s="6">
        <f t="shared" si="1"/>
        <v>0.7893226176808266</v>
      </c>
      <c r="G37" s="6">
        <f t="shared" si="2"/>
        <v>7.606585787378638</v>
      </c>
      <c r="H37" s="7"/>
    </row>
    <row r="38" spans="1:8" ht="15" customHeight="1" thickBot="1">
      <c r="A38" s="20" t="s">
        <v>88</v>
      </c>
      <c r="B38" s="1">
        <v>7.3256</v>
      </c>
      <c r="C38" s="1">
        <v>6.593</v>
      </c>
      <c r="D38" s="6">
        <f t="shared" si="0"/>
        <v>0.6998938428874735</v>
      </c>
      <c r="E38" s="1">
        <v>17.42</v>
      </c>
      <c r="F38" s="6">
        <f t="shared" si="1"/>
        <v>1</v>
      </c>
      <c r="G38" s="6">
        <f t="shared" si="2"/>
        <v>7.599150743099788</v>
      </c>
      <c r="H38" s="7"/>
    </row>
    <row r="39" spans="1:8" ht="15" customHeight="1" thickBot="1">
      <c r="A39" s="20" t="s">
        <v>21</v>
      </c>
      <c r="B39" s="14">
        <v>7.632</v>
      </c>
      <c r="C39" s="14">
        <v>7.632</v>
      </c>
      <c r="D39" s="6">
        <f t="shared" si="0"/>
        <v>0.8101910828025477</v>
      </c>
      <c r="E39" s="14">
        <v>9.5</v>
      </c>
      <c r="F39" s="6">
        <f t="shared" si="1"/>
        <v>0.5453501722158438</v>
      </c>
      <c r="G39" s="6">
        <f t="shared" si="2"/>
        <v>7.572229006852069</v>
      </c>
      <c r="H39" s="7"/>
    </row>
    <row r="40" spans="1:8" ht="15" customHeight="1" thickBot="1">
      <c r="A40" s="20" t="s">
        <v>55</v>
      </c>
      <c r="B40" s="11">
        <v>7.8283</v>
      </c>
      <c r="C40" s="11">
        <v>7.8283</v>
      </c>
      <c r="D40" s="6">
        <f aca="true" t="shared" si="3" ref="D40:D71">C40/9.42</f>
        <v>0.8310297239915074</v>
      </c>
      <c r="E40" s="11">
        <v>8</v>
      </c>
      <c r="F40" s="6">
        <f aca="true" t="shared" si="4" ref="F40:F71">E40/17.42</f>
        <v>0.45924225028702637</v>
      </c>
      <c r="G40" s="6">
        <f aca="true" t="shared" si="5" ref="G40:G71">8*D40+2*F40</f>
        <v>7.566722292506112</v>
      </c>
      <c r="H40" s="7"/>
    </row>
    <row r="41" spans="1:8" ht="15" customHeight="1" thickBot="1">
      <c r="A41" s="20" t="s">
        <v>50</v>
      </c>
      <c r="B41" s="5">
        <v>8.583</v>
      </c>
      <c r="C41" s="5">
        <v>6.8664</v>
      </c>
      <c r="D41" s="6">
        <f t="shared" si="3"/>
        <v>0.7289171974522293</v>
      </c>
      <c r="E41" s="6">
        <v>15</v>
      </c>
      <c r="F41" s="6">
        <f t="shared" si="4"/>
        <v>0.8610792192881744</v>
      </c>
      <c r="G41" s="6">
        <f t="shared" si="5"/>
        <v>7.553496018194183</v>
      </c>
      <c r="H41" s="7"/>
    </row>
    <row r="42" spans="1:8" ht="15" customHeight="1" thickBot="1">
      <c r="A42" s="20" t="s">
        <v>45</v>
      </c>
      <c r="B42" s="11">
        <v>7.8086</v>
      </c>
      <c r="C42" s="11">
        <v>7.8086</v>
      </c>
      <c r="D42" s="6">
        <f t="shared" si="3"/>
        <v>0.8289384288747347</v>
      </c>
      <c r="E42" s="11">
        <v>7.5</v>
      </c>
      <c r="F42" s="6">
        <f t="shared" si="4"/>
        <v>0.4305396096440872</v>
      </c>
      <c r="G42" s="6">
        <f t="shared" si="5"/>
        <v>7.492586650286052</v>
      </c>
      <c r="H42" s="7"/>
    </row>
    <row r="43" spans="1:8" ht="15" customHeight="1" thickBot="1">
      <c r="A43" s="20" t="s">
        <v>44</v>
      </c>
      <c r="B43" s="5">
        <v>8.2637</v>
      </c>
      <c r="C43" s="5">
        <v>8.2637</v>
      </c>
      <c r="D43" s="6">
        <f t="shared" si="3"/>
        <v>0.8772505307855627</v>
      </c>
      <c r="E43" s="6">
        <v>4</v>
      </c>
      <c r="F43" s="6">
        <f t="shared" si="4"/>
        <v>0.22962112514351318</v>
      </c>
      <c r="G43" s="6">
        <f t="shared" si="5"/>
        <v>7.477246496571528</v>
      </c>
      <c r="H43" s="7"/>
    </row>
    <row r="44" spans="1:8" ht="15" customHeight="1" thickBot="1">
      <c r="A44" s="20" t="s">
        <v>17</v>
      </c>
      <c r="B44" s="1">
        <v>7.6461</v>
      </c>
      <c r="C44" s="1">
        <v>7.6461</v>
      </c>
      <c r="D44" s="6">
        <f t="shared" si="3"/>
        <v>0.811687898089172</v>
      </c>
      <c r="E44" s="1">
        <v>8</v>
      </c>
      <c r="F44" s="6">
        <f t="shared" si="4"/>
        <v>0.45924225028702637</v>
      </c>
      <c r="G44" s="6">
        <f t="shared" si="5"/>
        <v>7.4119876852874285</v>
      </c>
      <c r="H44" s="7"/>
    </row>
    <row r="45" spans="1:8" ht="15" customHeight="1" thickBot="1">
      <c r="A45" s="20" t="s">
        <v>31</v>
      </c>
      <c r="B45" s="6">
        <v>8.1797</v>
      </c>
      <c r="C45" s="6">
        <v>8.1797</v>
      </c>
      <c r="D45" s="6">
        <f t="shared" si="3"/>
        <v>0.8683333333333334</v>
      </c>
      <c r="E45" s="6">
        <v>4</v>
      </c>
      <c r="F45" s="6">
        <f t="shared" si="4"/>
        <v>0.22962112514351318</v>
      </c>
      <c r="G45" s="6">
        <f t="shared" si="5"/>
        <v>7.405908916953694</v>
      </c>
      <c r="H45" s="7"/>
    </row>
    <row r="46" spans="1:7" ht="15" customHeight="1" thickBot="1">
      <c r="A46" s="20" t="s">
        <v>25</v>
      </c>
      <c r="B46" s="11">
        <v>7.686</v>
      </c>
      <c r="C46" s="11">
        <v>7.686</v>
      </c>
      <c r="D46" s="6">
        <f t="shared" si="3"/>
        <v>0.8159235668789809</v>
      </c>
      <c r="E46" s="11">
        <v>7</v>
      </c>
      <c r="F46" s="6">
        <f t="shared" si="4"/>
        <v>0.40183696900114807</v>
      </c>
      <c r="G46" s="6">
        <f t="shared" si="5"/>
        <v>7.331062473034144</v>
      </c>
    </row>
    <row r="47" spans="1:7" ht="15" customHeight="1" thickBot="1">
      <c r="A47" s="20" t="s">
        <v>51</v>
      </c>
      <c r="B47" s="11">
        <v>8.56</v>
      </c>
      <c r="C47" s="11">
        <v>7.704</v>
      </c>
      <c r="D47" s="6">
        <f t="shared" si="3"/>
        <v>0.8178343949044585</v>
      </c>
      <c r="E47" s="11">
        <v>5</v>
      </c>
      <c r="F47" s="6">
        <f t="shared" si="4"/>
        <v>0.2870264064293915</v>
      </c>
      <c r="G47" s="6">
        <f t="shared" si="5"/>
        <v>7.116727972094451</v>
      </c>
    </row>
    <row r="48" spans="1:7" ht="15" customHeight="1" thickBot="1">
      <c r="A48" s="20" t="s">
        <v>80</v>
      </c>
      <c r="B48" s="1">
        <v>7</v>
      </c>
      <c r="C48" s="1">
        <v>7</v>
      </c>
      <c r="D48" s="6">
        <f t="shared" si="3"/>
        <v>0.743099787685775</v>
      </c>
      <c r="E48" s="1">
        <v>10</v>
      </c>
      <c r="F48" s="6">
        <f t="shared" si="4"/>
        <v>0.574052812858783</v>
      </c>
      <c r="G48" s="6">
        <f t="shared" si="5"/>
        <v>7.092903927203766</v>
      </c>
    </row>
    <row r="49" spans="1:7" ht="15" customHeight="1" thickBot="1">
      <c r="A49" s="20" t="s">
        <v>30</v>
      </c>
      <c r="B49" s="11">
        <v>7.9116</v>
      </c>
      <c r="C49" s="11">
        <v>7.9116</v>
      </c>
      <c r="D49" s="6">
        <f t="shared" si="3"/>
        <v>0.8398726114649682</v>
      </c>
      <c r="E49" s="11">
        <v>3</v>
      </c>
      <c r="F49" s="6">
        <f t="shared" si="4"/>
        <v>0.1722158438576349</v>
      </c>
      <c r="G49" s="6">
        <f t="shared" si="5"/>
        <v>7.063412579435015</v>
      </c>
    </row>
    <row r="50" spans="1:8" ht="15" customHeight="1" thickBot="1">
      <c r="A50" s="20" t="s">
        <v>40</v>
      </c>
      <c r="B50" s="5">
        <v>7.8883</v>
      </c>
      <c r="C50" s="5">
        <v>7.8883</v>
      </c>
      <c r="D50" s="6">
        <f t="shared" si="3"/>
        <v>0.8373991507430998</v>
      </c>
      <c r="E50" s="6">
        <v>3</v>
      </c>
      <c r="F50" s="6">
        <f t="shared" si="4"/>
        <v>0.1722158438576349</v>
      </c>
      <c r="G50" s="6">
        <f t="shared" si="5"/>
        <v>7.043624893660068</v>
      </c>
      <c r="H50" s="12"/>
    </row>
    <row r="51" spans="1:7" ht="15" customHeight="1" thickBot="1">
      <c r="A51" s="20" t="s">
        <v>18</v>
      </c>
      <c r="B51" s="1">
        <v>7.6061</v>
      </c>
      <c r="C51" s="1">
        <v>7.6061</v>
      </c>
      <c r="D51" s="6">
        <f t="shared" si="3"/>
        <v>0.8074416135881104</v>
      </c>
      <c r="E51" s="1">
        <v>5</v>
      </c>
      <c r="F51" s="6">
        <f t="shared" si="4"/>
        <v>0.2870264064293915</v>
      </c>
      <c r="G51" s="6">
        <f t="shared" si="5"/>
        <v>7.033585721563666</v>
      </c>
    </row>
    <row r="52" spans="1:7" ht="15" customHeight="1" thickBot="1">
      <c r="A52" s="20" t="s">
        <v>58</v>
      </c>
      <c r="B52" s="5">
        <v>7.43</v>
      </c>
      <c r="C52" s="5">
        <v>7.43</v>
      </c>
      <c r="D52" s="6">
        <f t="shared" si="3"/>
        <v>0.7887473460721868</v>
      </c>
      <c r="E52" s="6">
        <v>6</v>
      </c>
      <c r="F52" s="6">
        <f t="shared" si="4"/>
        <v>0.3444316877152698</v>
      </c>
      <c r="G52" s="6">
        <f t="shared" si="5"/>
        <v>6.998842144008034</v>
      </c>
    </row>
    <row r="53" spans="1:7" ht="15" customHeight="1" thickBot="1">
      <c r="A53" s="20" t="s">
        <v>28</v>
      </c>
      <c r="B53" s="5">
        <v>7.1915</v>
      </c>
      <c r="C53" s="5">
        <v>7.1915</v>
      </c>
      <c r="D53" s="6">
        <f t="shared" si="3"/>
        <v>0.7634288747346072</v>
      </c>
      <c r="E53" s="6">
        <v>7</v>
      </c>
      <c r="F53" s="6">
        <f t="shared" si="4"/>
        <v>0.40183696900114807</v>
      </c>
      <c r="G53" s="6">
        <f t="shared" si="5"/>
        <v>6.911104935879154</v>
      </c>
    </row>
    <row r="54" spans="1:7" ht="15" customHeight="1" thickBot="1">
      <c r="A54" s="20" t="s">
        <v>48</v>
      </c>
      <c r="B54" s="5">
        <v>7.968</v>
      </c>
      <c r="C54" s="5">
        <v>7.968</v>
      </c>
      <c r="D54" s="6">
        <f t="shared" si="3"/>
        <v>0.845859872611465</v>
      </c>
      <c r="E54" s="6">
        <v>1</v>
      </c>
      <c r="F54" s="6">
        <f t="shared" si="4"/>
        <v>0.057405281285878296</v>
      </c>
      <c r="G54" s="6">
        <f t="shared" si="5"/>
        <v>6.881689543463477</v>
      </c>
    </row>
    <row r="55" spans="1:36" s="12" customFormat="1" ht="15" customHeight="1" thickBot="1">
      <c r="A55" s="20" t="s">
        <v>27</v>
      </c>
      <c r="B55" s="5">
        <v>7.1869</v>
      </c>
      <c r="C55" s="5">
        <v>7.1869</v>
      </c>
      <c r="D55" s="6">
        <f t="shared" si="3"/>
        <v>0.7629405520169851</v>
      </c>
      <c r="E55" s="6">
        <v>6.55</v>
      </c>
      <c r="F55" s="6">
        <f t="shared" si="4"/>
        <v>0.37600459242250284</v>
      </c>
      <c r="G55" s="6">
        <f t="shared" si="5"/>
        <v>6.855533600980886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12" customFormat="1" ht="15" customHeight="1" thickBot="1">
      <c r="A56" s="20" t="s">
        <v>72</v>
      </c>
      <c r="B56" s="1">
        <v>7.5282</v>
      </c>
      <c r="C56" s="1">
        <v>6.7754</v>
      </c>
      <c r="D56" s="6">
        <f t="shared" si="3"/>
        <v>0.7192569002123143</v>
      </c>
      <c r="E56" s="1">
        <v>9.583</v>
      </c>
      <c r="F56" s="6">
        <f t="shared" si="4"/>
        <v>0.5501148105625717</v>
      </c>
      <c r="G56" s="6">
        <f t="shared" si="5"/>
        <v>6.854284822823658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12" customFormat="1" ht="15" customHeight="1" thickBot="1">
      <c r="A57" s="20" t="s">
        <v>52</v>
      </c>
      <c r="B57" s="5">
        <v>7.3098</v>
      </c>
      <c r="C57" s="5">
        <v>7.3098</v>
      </c>
      <c r="D57" s="6">
        <f t="shared" si="3"/>
        <v>0.7759872611464969</v>
      </c>
      <c r="E57" s="6">
        <v>5.5</v>
      </c>
      <c r="F57" s="6">
        <f t="shared" si="4"/>
        <v>0.3157290470723306</v>
      </c>
      <c r="G57" s="6">
        <f t="shared" si="5"/>
        <v>6.839356183316636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7" ht="15" customHeight="1" thickBot="1">
      <c r="A58" s="20" t="s">
        <v>46</v>
      </c>
      <c r="B58" s="11">
        <v>7.4929</v>
      </c>
      <c r="C58" s="11">
        <v>7.4929</v>
      </c>
      <c r="D58" s="6">
        <f t="shared" si="3"/>
        <v>0.7954246284501061</v>
      </c>
      <c r="E58" s="11">
        <v>4</v>
      </c>
      <c r="F58" s="6">
        <f t="shared" si="4"/>
        <v>0.22962112514351318</v>
      </c>
      <c r="G58" s="6">
        <f t="shared" si="5"/>
        <v>6.822639277887875</v>
      </c>
    </row>
    <row r="59" spans="1:7" ht="15" customHeight="1" thickBot="1">
      <c r="A59" s="20" t="s">
        <v>85</v>
      </c>
      <c r="B59" s="1">
        <v>7.77</v>
      </c>
      <c r="C59" s="1">
        <v>6.993</v>
      </c>
      <c r="D59" s="6">
        <f t="shared" si="3"/>
        <v>0.7423566878980892</v>
      </c>
      <c r="E59" s="1">
        <v>7</v>
      </c>
      <c r="F59" s="6">
        <f t="shared" si="4"/>
        <v>0.40183696900114807</v>
      </c>
      <c r="G59" s="6">
        <f t="shared" si="5"/>
        <v>6.7425274411870095</v>
      </c>
    </row>
    <row r="60" spans="1:7" ht="15" customHeight="1" thickBot="1">
      <c r="A60" s="20" t="s">
        <v>65</v>
      </c>
      <c r="B60" s="1">
        <v>7.2218</v>
      </c>
      <c r="C60" s="1">
        <v>6.4996</v>
      </c>
      <c r="D60" s="6">
        <f t="shared" si="3"/>
        <v>0.6899787685774947</v>
      </c>
      <c r="E60" s="1">
        <v>10.17</v>
      </c>
      <c r="F60" s="6">
        <f t="shared" si="4"/>
        <v>0.5838117106773822</v>
      </c>
      <c r="G60" s="6">
        <f t="shared" si="5"/>
        <v>6.687453569974722</v>
      </c>
    </row>
    <row r="61" spans="1:7" ht="15" customHeight="1" thickBot="1">
      <c r="A61" s="20" t="s">
        <v>39</v>
      </c>
      <c r="B61" s="5">
        <v>7.56</v>
      </c>
      <c r="C61" s="5">
        <v>7.56</v>
      </c>
      <c r="D61" s="6">
        <f t="shared" si="3"/>
        <v>0.8025477707006369</v>
      </c>
      <c r="E61" s="6">
        <v>2</v>
      </c>
      <c r="F61" s="6">
        <f t="shared" si="4"/>
        <v>0.11481056257175659</v>
      </c>
      <c r="G61" s="6">
        <f t="shared" si="5"/>
        <v>6.650003290748608</v>
      </c>
    </row>
    <row r="62" spans="1:7" ht="15" customHeight="1" thickBot="1">
      <c r="A62" s="20" t="s">
        <v>63</v>
      </c>
      <c r="B62" s="1">
        <v>8.49</v>
      </c>
      <c r="C62" s="1">
        <v>5.943</v>
      </c>
      <c r="D62" s="6">
        <f t="shared" si="3"/>
        <v>0.6308917197452228</v>
      </c>
      <c r="E62" s="1">
        <v>13</v>
      </c>
      <c r="F62" s="6">
        <f t="shared" si="4"/>
        <v>0.7462686567164178</v>
      </c>
      <c r="G62" s="6">
        <f t="shared" si="5"/>
        <v>6.5396710713946185</v>
      </c>
    </row>
    <row r="63" spans="1:7" ht="15" customHeight="1" thickBot="1">
      <c r="A63" s="20" t="s">
        <v>38</v>
      </c>
      <c r="B63" s="5">
        <v>7.7</v>
      </c>
      <c r="C63" s="5">
        <v>6.93</v>
      </c>
      <c r="D63" s="6">
        <f t="shared" si="3"/>
        <v>0.7356687898089171</v>
      </c>
      <c r="E63" s="6">
        <v>5</v>
      </c>
      <c r="F63" s="6">
        <f t="shared" si="4"/>
        <v>0.2870264064293915</v>
      </c>
      <c r="G63" s="6">
        <f t="shared" si="5"/>
        <v>6.45940313133012</v>
      </c>
    </row>
    <row r="64" spans="1:7" ht="15" customHeight="1" thickBot="1">
      <c r="A64" s="20" t="s">
        <v>70</v>
      </c>
      <c r="B64" s="1">
        <v>7.7586</v>
      </c>
      <c r="C64" s="1">
        <v>5.431</v>
      </c>
      <c r="D64" s="6">
        <f t="shared" si="3"/>
        <v>0.5765392781316349</v>
      </c>
      <c r="E64" s="1">
        <v>15.913</v>
      </c>
      <c r="F64" s="6">
        <f t="shared" si="4"/>
        <v>0.9134902411021814</v>
      </c>
      <c r="G64" s="6">
        <f t="shared" si="5"/>
        <v>6.439294707257441</v>
      </c>
    </row>
    <row r="65" spans="1:7" ht="15" customHeight="1" thickBot="1">
      <c r="A65" s="20" t="s">
        <v>94</v>
      </c>
      <c r="B65" s="1">
        <v>8.0994</v>
      </c>
      <c r="C65" s="1">
        <v>7.289</v>
      </c>
      <c r="D65" s="6">
        <f t="shared" si="3"/>
        <v>0.7737791932059448</v>
      </c>
      <c r="E65" s="1">
        <v>2.16</v>
      </c>
      <c r="F65" s="6">
        <f t="shared" si="4"/>
        <v>0.12399540757749712</v>
      </c>
      <c r="G65" s="6">
        <f t="shared" si="5"/>
        <v>6.438224360802552</v>
      </c>
    </row>
    <row r="66" spans="1:7" ht="15" customHeight="1" thickBot="1">
      <c r="A66" s="20" t="s">
        <v>56</v>
      </c>
      <c r="B66" s="5">
        <v>7.2939</v>
      </c>
      <c r="C66" s="5">
        <v>7.2939</v>
      </c>
      <c r="D66" s="6">
        <f t="shared" si="3"/>
        <v>0.7742993630573248</v>
      </c>
      <c r="E66" s="6">
        <v>2</v>
      </c>
      <c r="F66" s="6">
        <f t="shared" si="4"/>
        <v>0.11481056257175659</v>
      </c>
      <c r="G66" s="6">
        <f t="shared" si="5"/>
        <v>6.424016029602112</v>
      </c>
    </row>
    <row r="67" spans="1:8" ht="15" customHeight="1" thickBot="1">
      <c r="A67" s="20" t="s">
        <v>69</v>
      </c>
      <c r="B67" s="1">
        <v>7.4268</v>
      </c>
      <c r="C67" s="1">
        <v>6.6841</v>
      </c>
      <c r="D67" s="6">
        <f t="shared" si="3"/>
        <v>0.7095647558386412</v>
      </c>
      <c r="E67" s="1">
        <v>5.715</v>
      </c>
      <c r="F67" s="6">
        <f t="shared" si="4"/>
        <v>0.32807118254879447</v>
      </c>
      <c r="G67" s="6">
        <f t="shared" si="5"/>
        <v>6.332660411806718</v>
      </c>
      <c r="H67" s="6"/>
    </row>
    <row r="68" spans="1:8" ht="15" customHeight="1" thickBot="1">
      <c r="A68" s="20" t="s">
        <v>79</v>
      </c>
      <c r="B68" s="1">
        <v>6.8682</v>
      </c>
      <c r="C68" s="1">
        <v>6.8682</v>
      </c>
      <c r="D68" s="6">
        <f t="shared" si="3"/>
        <v>0.729108280254777</v>
      </c>
      <c r="E68" s="1">
        <v>4</v>
      </c>
      <c r="F68" s="6">
        <f t="shared" si="4"/>
        <v>0.22962112514351318</v>
      </c>
      <c r="G68" s="6">
        <f t="shared" si="5"/>
        <v>6.292108492325243</v>
      </c>
      <c r="H68" s="6"/>
    </row>
    <row r="69" spans="1:7" ht="13.5" thickBot="1">
      <c r="A69" s="20" t="s">
        <v>89</v>
      </c>
      <c r="B69" s="1">
        <v>8.05</v>
      </c>
      <c r="C69" s="1">
        <v>5.635</v>
      </c>
      <c r="D69" s="6">
        <f t="shared" si="3"/>
        <v>0.5981953290870489</v>
      </c>
      <c r="E69" s="1">
        <v>13</v>
      </c>
      <c r="F69" s="6">
        <f t="shared" si="4"/>
        <v>0.7462686567164178</v>
      </c>
      <c r="G69" s="6">
        <f t="shared" si="5"/>
        <v>6.278099946129227</v>
      </c>
    </row>
    <row r="70" spans="1:7" ht="13.5" thickBot="1">
      <c r="A70" s="20" t="s">
        <v>24</v>
      </c>
      <c r="B70" s="5">
        <v>7.2279</v>
      </c>
      <c r="C70" s="5">
        <v>7.2279</v>
      </c>
      <c r="D70" s="6">
        <f t="shared" si="3"/>
        <v>0.7672929936305732</v>
      </c>
      <c r="E70" s="6">
        <v>1</v>
      </c>
      <c r="F70" s="6">
        <f t="shared" si="4"/>
        <v>0.057405281285878296</v>
      </c>
      <c r="G70" s="6">
        <f t="shared" si="5"/>
        <v>6.2531545116163425</v>
      </c>
    </row>
    <row r="71" spans="1:7" ht="13.5" thickBot="1">
      <c r="A71" s="20" t="s">
        <v>82</v>
      </c>
      <c r="B71" s="1">
        <v>8.0926</v>
      </c>
      <c r="C71" s="1">
        <v>6.4721</v>
      </c>
      <c r="D71" s="6">
        <f t="shared" si="3"/>
        <v>0.6870594479830149</v>
      </c>
      <c r="E71" s="1">
        <v>6</v>
      </c>
      <c r="F71" s="6">
        <f t="shared" si="4"/>
        <v>0.3444316877152698</v>
      </c>
      <c r="G71" s="6">
        <f t="shared" si="5"/>
        <v>6.185338959294659</v>
      </c>
    </row>
    <row r="72" spans="1:7" ht="13.5" thickBot="1">
      <c r="A72" s="20" t="s">
        <v>81</v>
      </c>
      <c r="B72" s="1">
        <v>7.2521</v>
      </c>
      <c r="C72" s="1">
        <v>7.2521</v>
      </c>
      <c r="D72" s="6">
        <f aca="true" t="shared" si="6" ref="D72:D103">C72/9.42</f>
        <v>0.7698619957537155</v>
      </c>
      <c r="E72" s="1">
        <v>0</v>
      </c>
      <c r="F72" s="6">
        <f aca="true" t="shared" si="7" ref="F72:F103">E72/17.42</f>
        <v>0</v>
      </c>
      <c r="G72" s="6">
        <f aca="true" t="shared" si="8" ref="G72:G103">8*D72+2*F72</f>
        <v>6.158895966029724</v>
      </c>
    </row>
    <row r="73" spans="1:10" ht="13.5" thickBot="1">
      <c r="A73" s="20" t="s">
        <v>57</v>
      </c>
      <c r="B73" s="6">
        <v>8.7073</v>
      </c>
      <c r="C73" s="6">
        <v>6.965</v>
      </c>
      <c r="D73" s="6">
        <f t="shared" si="6"/>
        <v>0.7393842887473461</v>
      </c>
      <c r="E73" s="6">
        <v>2</v>
      </c>
      <c r="F73" s="6">
        <f t="shared" si="7"/>
        <v>0.11481056257175659</v>
      </c>
      <c r="G73" s="6">
        <f t="shared" si="8"/>
        <v>6.144695435122282</v>
      </c>
      <c r="I73" s="14"/>
      <c r="J73" s="14"/>
    </row>
    <row r="74" spans="1:10" ht="13.5" thickBot="1">
      <c r="A74" s="20" t="s">
        <v>26</v>
      </c>
      <c r="B74" s="5">
        <v>7.9653</v>
      </c>
      <c r="C74" s="5">
        <v>6.3722</v>
      </c>
      <c r="D74" s="6">
        <f t="shared" si="6"/>
        <v>0.6764543524416137</v>
      </c>
      <c r="E74" s="6">
        <v>6</v>
      </c>
      <c r="F74" s="6">
        <f t="shared" si="7"/>
        <v>0.3444316877152698</v>
      </c>
      <c r="G74" s="6">
        <f t="shared" si="8"/>
        <v>6.100498194963449</v>
      </c>
      <c r="I74" s="14"/>
      <c r="J74" s="14"/>
    </row>
    <row r="75" spans="1:10" ht="13.5" thickBot="1">
      <c r="A75" s="20" t="s">
        <v>86</v>
      </c>
      <c r="B75" s="1">
        <v>6.9984</v>
      </c>
      <c r="C75" s="1">
        <v>6.2986</v>
      </c>
      <c r="D75" s="6">
        <f t="shared" si="6"/>
        <v>0.6686411889596603</v>
      </c>
      <c r="E75" s="1">
        <v>5.5</v>
      </c>
      <c r="F75" s="6">
        <f t="shared" si="7"/>
        <v>0.3157290470723306</v>
      </c>
      <c r="G75" s="6">
        <f t="shared" si="8"/>
        <v>5.980587605821944</v>
      </c>
      <c r="I75" s="14"/>
      <c r="J75" s="14"/>
    </row>
    <row r="76" spans="1:10" ht="13.5" thickBot="1">
      <c r="A76" s="20" t="s">
        <v>23</v>
      </c>
      <c r="B76" s="5">
        <v>7.95</v>
      </c>
      <c r="C76" s="5">
        <v>5.565</v>
      </c>
      <c r="D76" s="6">
        <f t="shared" si="6"/>
        <v>0.5907643312101911</v>
      </c>
      <c r="E76" s="6">
        <v>10.5</v>
      </c>
      <c r="F76" s="6">
        <f t="shared" si="7"/>
        <v>0.6027554535017221</v>
      </c>
      <c r="G76" s="6">
        <f t="shared" si="8"/>
        <v>5.931625556684973</v>
      </c>
      <c r="I76" s="14"/>
      <c r="J76" s="14"/>
    </row>
    <row r="77" spans="1:10" ht="13.5" thickBot="1">
      <c r="A77" s="20" t="s">
        <v>61</v>
      </c>
      <c r="B77" s="1">
        <v>7.4172</v>
      </c>
      <c r="C77" s="1">
        <v>5.9337</v>
      </c>
      <c r="D77" s="6">
        <f t="shared" si="6"/>
        <v>0.6299044585987261</v>
      </c>
      <c r="E77" s="1">
        <v>6.75</v>
      </c>
      <c r="F77" s="6">
        <f t="shared" si="7"/>
        <v>0.3874856486796785</v>
      </c>
      <c r="G77" s="6">
        <f t="shared" si="8"/>
        <v>5.814206966149166</v>
      </c>
      <c r="I77" s="14"/>
      <c r="J77" s="14"/>
    </row>
    <row r="78" spans="1:10" ht="13.5" thickBot="1">
      <c r="A78" s="20" t="s">
        <v>47</v>
      </c>
      <c r="B78" s="11">
        <v>8.0277</v>
      </c>
      <c r="C78" s="5">
        <v>6.42216</v>
      </c>
      <c r="D78" s="6">
        <f t="shared" si="6"/>
        <v>0.6817579617834395</v>
      </c>
      <c r="E78" s="6">
        <v>2.5</v>
      </c>
      <c r="F78" s="6">
        <f t="shared" si="7"/>
        <v>0.14351320321469574</v>
      </c>
      <c r="G78" s="6">
        <f t="shared" si="8"/>
        <v>5.7410901006969075</v>
      </c>
      <c r="I78" s="14"/>
      <c r="J78" s="14"/>
    </row>
    <row r="79" spans="1:10" ht="13.5" thickBot="1">
      <c r="A79" s="20" t="s">
        <v>74</v>
      </c>
      <c r="B79" s="1">
        <v>6.9739</v>
      </c>
      <c r="C79" s="1">
        <v>5.5791</v>
      </c>
      <c r="D79" s="6">
        <f t="shared" si="6"/>
        <v>0.5922611464968154</v>
      </c>
      <c r="E79" s="1">
        <v>8</v>
      </c>
      <c r="F79" s="6">
        <f t="shared" si="7"/>
        <v>0.45924225028702637</v>
      </c>
      <c r="G79" s="6">
        <f t="shared" si="8"/>
        <v>5.656573672548576</v>
      </c>
      <c r="I79" s="14"/>
      <c r="J79" s="14"/>
    </row>
    <row r="80" spans="1:10" ht="13.5" thickBot="1">
      <c r="A80" s="20" t="s">
        <v>43</v>
      </c>
      <c r="B80" s="5">
        <v>7.67</v>
      </c>
      <c r="C80" s="5">
        <v>6.14</v>
      </c>
      <c r="D80" s="6">
        <f t="shared" si="6"/>
        <v>0.6518046709129511</v>
      </c>
      <c r="E80" s="6">
        <v>3</v>
      </c>
      <c r="F80" s="6">
        <f t="shared" si="7"/>
        <v>0.1722158438576349</v>
      </c>
      <c r="G80" s="6">
        <f t="shared" si="8"/>
        <v>5.558869055018879</v>
      </c>
      <c r="I80" s="14"/>
      <c r="J80" s="17"/>
    </row>
    <row r="81" spans="1:10" ht="13.5" thickBot="1">
      <c r="A81" s="20" t="s">
        <v>37</v>
      </c>
      <c r="B81" s="5">
        <v>8.126</v>
      </c>
      <c r="C81" s="5">
        <v>5.6882</v>
      </c>
      <c r="D81" s="6">
        <f t="shared" si="6"/>
        <v>0.6038428874734607</v>
      </c>
      <c r="E81" s="6">
        <v>6</v>
      </c>
      <c r="F81" s="6">
        <f t="shared" si="7"/>
        <v>0.3444316877152698</v>
      </c>
      <c r="G81" s="6">
        <f t="shared" si="8"/>
        <v>5.519606475218225</v>
      </c>
      <c r="I81" s="14"/>
      <c r="J81" s="17"/>
    </row>
    <row r="82" spans="1:10" ht="13.5" thickBot="1">
      <c r="A82" s="20" t="s">
        <v>95</v>
      </c>
      <c r="B82" s="1">
        <v>7.22</v>
      </c>
      <c r="C82" s="1">
        <v>5.054</v>
      </c>
      <c r="D82" s="6">
        <f t="shared" si="6"/>
        <v>0.5365180467091295</v>
      </c>
      <c r="E82" s="1">
        <v>9.5</v>
      </c>
      <c r="F82" s="6">
        <f t="shared" si="7"/>
        <v>0.5453501722158438</v>
      </c>
      <c r="G82" s="6">
        <f t="shared" si="8"/>
        <v>5.382844718104724</v>
      </c>
      <c r="H82" s="14"/>
      <c r="I82" s="14"/>
      <c r="J82" s="14"/>
    </row>
    <row r="83" spans="1:10" ht="13.5" thickBot="1">
      <c r="A83" s="20" t="s">
        <v>59</v>
      </c>
      <c r="B83" s="1">
        <v>7.6618</v>
      </c>
      <c r="C83" s="1">
        <v>5.3633</v>
      </c>
      <c r="D83" s="6">
        <f t="shared" si="6"/>
        <v>0.5693524416135881</v>
      </c>
      <c r="E83" s="1">
        <v>7</v>
      </c>
      <c r="F83" s="6">
        <f t="shared" si="7"/>
        <v>0.40183696900114807</v>
      </c>
      <c r="G83" s="6">
        <f t="shared" si="8"/>
        <v>5.358493470911001</v>
      </c>
      <c r="H83" s="14"/>
      <c r="I83" s="14"/>
      <c r="J83" s="14"/>
    </row>
    <row r="84" spans="1:8" ht="13.5" thickBot="1">
      <c r="A84" s="20" t="s">
        <v>92</v>
      </c>
      <c r="B84" s="14">
        <v>6.9543</v>
      </c>
      <c r="C84" s="14">
        <v>5.5634</v>
      </c>
      <c r="D84" s="6">
        <f t="shared" si="6"/>
        <v>0.5905944798301486</v>
      </c>
      <c r="E84" s="14">
        <v>3</v>
      </c>
      <c r="F84" s="6">
        <f t="shared" si="7"/>
        <v>0.1722158438576349</v>
      </c>
      <c r="G84" s="6">
        <f t="shared" si="8"/>
        <v>5.069187526356458</v>
      </c>
      <c r="H84" s="14"/>
    </row>
    <row r="85" spans="1:8" ht="13.5" thickBot="1">
      <c r="A85" s="20" t="s">
        <v>62</v>
      </c>
      <c r="B85" s="1">
        <v>6.58</v>
      </c>
      <c r="C85" s="1">
        <v>5.264</v>
      </c>
      <c r="D85" s="6">
        <f t="shared" si="6"/>
        <v>0.5588110403397027</v>
      </c>
      <c r="E85" s="1">
        <v>4</v>
      </c>
      <c r="F85" s="6">
        <f t="shared" si="7"/>
        <v>0.22962112514351318</v>
      </c>
      <c r="G85" s="6">
        <f t="shared" si="8"/>
        <v>4.929730573004648</v>
      </c>
      <c r="H85" s="14"/>
    </row>
    <row r="86" spans="1:7" ht="13.5" thickBot="1">
      <c r="A86" s="20" t="s">
        <v>73</v>
      </c>
      <c r="B86" s="1">
        <v>7.82</v>
      </c>
      <c r="C86" s="1">
        <v>5.474</v>
      </c>
      <c r="D86" s="6">
        <f t="shared" si="6"/>
        <v>0.581104033970276</v>
      </c>
      <c r="E86" s="1">
        <v>2</v>
      </c>
      <c r="F86" s="6">
        <f t="shared" si="7"/>
        <v>0.11481056257175659</v>
      </c>
      <c r="G86" s="6">
        <f t="shared" si="8"/>
        <v>4.878453396905721</v>
      </c>
    </row>
    <row r="87" spans="1:7" ht="13.5" thickBot="1">
      <c r="A87" s="20" t="s">
        <v>49</v>
      </c>
      <c r="B87" s="11">
        <v>6.6984</v>
      </c>
      <c r="C87" s="11">
        <v>4.69</v>
      </c>
      <c r="D87" s="6">
        <f t="shared" si="6"/>
        <v>0.49787685774946927</v>
      </c>
      <c r="E87" s="11">
        <v>3</v>
      </c>
      <c r="F87" s="6">
        <f t="shared" si="7"/>
        <v>0.1722158438576349</v>
      </c>
      <c r="G87" s="6">
        <f t="shared" si="8"/>
        <v>4.3274465497110235</v>
      </c>
    </row>
    <row r="92" spans="3:8" ht="12.75">
      <c r="C92" s="14"/>
      <c r="D92" s="14"/>
      <c r="E92" s="14" t="s">
        <v>13</v>
      </c>
      <c r="F92" s="14"/>
      <c r="G92" s="14"/>
      <c r="H92" s="14"/>
    </row>
    <row r="93" spans="3:8" ht="12.75">
      <c r="C93" s="14"/>
      <c r="D93" s="14"/>
      <c r="E93" s="14"/>
      <c r="F93" s="14"/>
      <c r="G93" s="14"/>
      <c r="H93" s="14"/>
    </row>
    <row r="94" spans="3:8" ht="12.75">
      <c r="C94" s="14"/>
      <c r="D94" s="14"/>
      <c r="E94" s="14"/>
      <c r="F94" s="14"/>
      <c r="G94" s="14"/>
      <c r="H94" s="14"/>
    </row>
    <row r="95" spans="3:8" ht="12.75">
      <c r="C95" s="14"/>
      <c r="D95" s="14"/>
      <c r="E95" s="16" t="s">
        <v>12</v>
      </c>
      <c r="F95" s="14"/>
      <c r="G95" s="14"/>
      <c r="H95" s="14"/>
    </row>
    <row r="96" spans="3:8" ht="12.75">
      <c r="C96" s="14"/>
      <c r="D96" s="14"/>
      <c r="E96" s="8" t="s">
        <v>9</v>
      </c>
      <c r="F96" s="14"/>
      <c r="G96" s="14"/>
      <c r="H96" s="14"/>
    </row>
    <row r="97" spans="3:8" ht="12.75">
      <c r="C97" s="14"/>
      <c r="D97" s="14"/>
      <c r="E97" s="8"/>
      <c r="F97" s="14"/>
      <c r="G97" s="14"/>
      <c r="H97" s="14"/>
    </row>
    <row r="98" spans="3:8" ht="12.75">
      <c r="C98" s="14"/>
      <c r="D98" s="14"/>
      <c r="E98" s="8"/>
      <c r="F98" s="14"/>
      <c r="G98" s="14"/>
      <c r="H98" s="14"/>
    </row>
    <row r="99" spans="1:8" ht="12.75">
      <c r="A99" s="14"/>
      <c r="B99" s="14"/>
      <c r="C99" s="14"/>
      <c r="D99" s="14"/>
      <c r="E99" s="14"/>
      <c r="F99" s="17"/>
      <c r="G99" s="18"/>
      <c r="H99" s="18"/>
    </row>
    <row r="100" spans="1:8" ht="12.75">
      <c r="A100" s="14"/>
      <c r="B100" s="14"/>
      <c r="C100" s="14"/>
      <c r="D100" s="14"/>
      <c r="E100" s="14" t="s">
        <v>11</v>
      </c>
      <c r="F100" s="17"/>
      <c r="G100" s="18"/>
      <c r="H100" s="18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&amp;Cseleção.xls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Seleção</dc:title>
  <dc:subject/>
  <dc:creator>LIPPGEQ</dc:creator>
  <cp:keywords/>
  <dc:description/>
  <cp:lastModifiedBy>Coordenadora</cp:lastModifiedBy>
  <cp:lastPrinted>2006-12-22T13:49:28Z</cp:lastPrinted>
  <dcterms:created xsi:type="dcterms:W3CDTF">1998-01-09T17:21:02Z</dcterms:created>
  <dcterms:modified xsi:type="dcterms:W3CDTF">2013-12-20T18:54:13Z</dcterms:modified>
  <cp:category/>
  <cp:version/>
  <cp:contentType/>
  <cp:contentStatus/>
</cp:coreProperties>
</file>